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DBA56653-F2C4-408B-B64A-88148131F8AD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среда 2-я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16" i="1" l="1"/>
  <c r="J20" i="1" s="1"/>
  <c r="I16" i="1"/>
  <c r="I20" i="1" s="1"/>
  <c r="H16" i="1"/>
  <c r="H20" i="1" s="1"/>
  <c r="G16" i="1"/>
  <c r="G20" i="1" s="1"/>
  <c r="F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<sst xmlns="http://schemas.openxmlformats.org/spreadsheetml/2006/main" count="53" uniqueCount="44">
  <si>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</si>
  <si>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</si>
  <si>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</si>
  <si>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</si>
  <si>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</si>
  <si>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</si>
  <si>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</si>
  <si>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</si>
  <si>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</si>
  <si>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</si>
  <si>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</si>
  <si>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</si>
  <si>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</si>
  <si>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</si>
  <si>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</si>
  <si>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375,376/11</t>
  </si>
  <si>
    <t>Чай с сахаром</t>
  </si>
  <si>
    <t>закуска</t>
  </si>
  <si>
    <t>ПР</t>
  </si>
  <si>
    <t>Хлеб пшеничный йодированный</t>
  </si>
  <si>
    <t>Завтрак 2</t>
  </si>
  <si>
    <t>фрукты</t>
  </si>
  <si>
    <t>Обед</t>
  </si>
  <si>
    <t>1 блюдо</t>
  </si>
  <si>
    <t>101/11</t>
  </si>
  <si>
    <t>2 блюдо</t>
  </si>
  <si>
    <t>290/11</t>
  </si>
  <si>
    <t xml:space="preserve">Птица, тушенная в соусе </t>
  </si>
  <si>
    <t>гарнир</t>
  </si>
  <si>
    <t>хлеб бел.</t>
  </si>
  <si>
    <t>хлеб черн.</t>
  </si>
  <si>
    <t>Хлеб ржано-пшеничный</t>
  </si>
  <si>
    <t>338/11</t>
  </si>
  <si>
    <t>202,309/11</t>
  </si>
  <si>
    <t>Макаронные изд.отварные</t>
  </si>
  <si>
    <t>гор.блюдо</t>
  </si>
  <si>
    <t>напиток</t>
  </si>
  <si>
    <t>Суп картофельный с  крупой</t>
  </si>
  <si>
    <t>183/11</t>
  </si>
  <si>
    <t xml:space="preserve">Фрукты свежие </t>
  </si>
  <si>
    <t>Таб.32/13</t>
  </si>
  <si>
    <t>Каша жидкая молочная ( гречневая  или рисовая) с маслом сливочным</t>
  </si>
  <si>
    <t>Свекла отварная с маслом растительным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</si>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</sst>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1" fontId="1" fillId="4" borderId="7" xfId="0" applyNumberFormat="1" applyFont="1" applyFill="1" applyBorder="1" applyProtection="1"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Protection="1"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1" fontId="1" fillId="4" borderId="14" xfId="0" applyNumberFormat="1" applyFont="1" applyFill="1" applyBorder="1" applyProtection="1">
      <protection locked="0"/>
    </xf>
    <xf numFmtId="0" fontId="1" fillId="0" borderId="4" xfId="0" applyFont="1" applyBorder="1"/>
    <xf numFmtId="0" fontId="1" fillId="4" borderId="5" xfId="0" applyFont="1" applyFill="1" applyBorder="1" applyAlignment="1"/>
    <xf numFmtId="0" fontId="1" fillId="4" borderId="15" xfId="0" applyFont="1" applyFill="1" applyBorder="1" applyAlignment="1"/>
    <xf numFmtId="0" fontId="1" fillId="4" borderId="16" xfId="0" applyFont="1" applyFill="1" applyBorder="1" applyAlignment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0" fillId="0" borderId="4" xfId="0" applyBorder="1"/>
    <xf numFmtId="0" fontId="0" fillId="0" borderId="8" xfId="0" applyBorder="1"/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wrapText="1"/>
    </xf>
    <xf numFmtId="49" fontId="2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1" fontId="2" fillId="0" borderId="7" xfId="0" applyNumberFormat="1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wrapText="1"/>
    </xf>
    <xf numFmtId="1" fontId="2" fillId="0" borderId="4" xfId="0" applyNumberFormat="1" applyFont="1" applyFill="1" applyBorder="1" applyAlignment="1">
      <alignment horizontal="center" wrapText="1"/>
    </xf>
    <xf numFmtId="0" fontId="0" fillId="0" borderId="4" xfId="0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/>
    <xf numFmtId="2" fontId="1" fillId="0" borderId="4" xfId="0" applyNumberFormat="1" applyFont="1" applyFill="1" applyBorder="1" applyAlignment="1">
      <alignment horizontal="center"/>
    </xf>
    <xf numFmtId="2" fontId="5" fillId="0" borderId="20" xfId="0" applyNumberFormat="1" applyFont="1" applyFill="1" applyBorder="1" applyAlignment="1" applyProtection="1">
      <alignment horizontal="center" vertical="top" wrapText="1"/>
      <protection locked="0"/>
    </xf>
    <xf numFmtId="2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68" zoomScaleNormal="68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43</v>
      </c>
      <c r="C1" s="3"/>
      <c r="D1" s="4"/>
      <c r="E1" s="1" t="s">
        <v>1</v>
      </c>
      <c r="F1" s="5"/>
      <c r="I1" s="1" t="s">
        <v>2</v>
      </c>
      <c r="J1" s="6">
        <v>46274</v>
      </c>
    </row>
    <row r="2" spans="1:10" ht="14.45" thickBot="1" x14ac:dyDescent="0.3"/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10" t="s">
        <v>13</v>
      </c>
      <c r="B4" s="35" t="s">
        <v>35</v>
      </c>
      <c r="C4" s="49" t="s">
        <v>38</v>
      </c>
      <c r="D4" s="40" t="s">
        <v>41</v>
      </c>
      <c r="E4" s="53">
        <v>205</v>
      </c>
      <c r="F4" s="60">
        <v>43.9</v>
      </c>
      <c r="G4" s="54">
        <v>255.1</v>
      </c>
      <c r="H4" s="54">
        <v>11.05</v>
      </c>
      <c r="I4" s="54">
        <v>14.61</v>
      </c>
      <c r="J4" s="67">
        <v>34.270000000000003</v>
      </c>
    </row>
    <row r="5" spans="1:10" x14ac:dyDescent="0.25">
      <c r="A5" s="10"/>
      <c r="B5" s="34" t="s">
        <v>14</v>
      </c>
      <c r="C5" s="39" t="s">
        <v>15</v>
      </c>
      <c r="D5" s="40" t="s">
        <v>16</v>
      </c>
      <c r="E5" s="55">
        <v>180</v>
      </c>
      <c r="F5" s="61">
        <v>2.4</v>
      </c>
      <c r="G5" s="42">
        <v>36</v>
      </c>
      <c r="H5" s="42">
        <v>0.48</v>
      </c>
      <c r="I5" s="42">
        <v>0.02</v>
      </c>
      <c r="J5" s="68">
        <v>8.52</v>
      </c>
    </row>
    <row r="6" spans="1:10" x14ac:dyDescent="0.25">
      <c r="A6" s="10"/>
      <c r="B6" s="34" t="s">
        <v>29</v>
      </c>
      <c r="C6" s="39" t="s">
        <v>18</v>
      </c>
      <c r="D6" s="40" t="s">
        <v>19</v>
      </c>
      <c r="E6" s="55">
        <v>30</v>
      </c>
      <c r="F6" s="61">
        <v>1.92</v>
      </c>
      <c r="G6" s="42">
        <v>70.14</v>
      </c>
      <c r="H6" s="42">
        <v>2.37</v>
      </c>
      <c r="I6" s="42">
        <v>0.3</v>
      </c>
      <c r="J6" s="68">
        <v>14.48</v>
      </c>
    </row>
    <row r="7" spans="1:10" x14ac:dyDescent="0.25">
      <c r="A7" s="10"/>
      <c r="B7" s="34" t="s">
        <v>30</v>
      </c>
      <c r="C7" s="39" t="s">
        <v>18</v>
      </c>
      <c r="D7" s="40" t="s">
        <v>31</v>
      </c>
      <c r="E7" s="55">
        <v>20</v>
      </c>
      <c r="F7" s="61">
        <v>1.5</v>
      </c>
      <c r="G7" s="42">
        <v>42.67</v>
      </c>
      <c r="H7" s="42">
        <v>1.46</v>
      </c>
      <c r="I7" s="42">
        <v>0.26</v>
      </c>
      <c r="J7" s="68">
        <v>8.66</v>
      </c>
    </row>
    <row r="8" spans="1:10" x14ac:dyDescent="0.25">
      <c r="A8" s="10"/>
      <c r="B8" s="34" t="s">
        <v>21</v>
      </c>
      <c r="C8" s="39" t="s">
        <v>32</v>
      </c>
      <c r="D8" s="43" t="s">
        <v>39</v>
      </c>
      <c r="E8" s="55">
        <v>100</v>
      </c>
      <c r="F8" s="61">
        <v>40</v>
      </c>
      <c r="G8" s="42">
        <v>66.599999999999994</v>
      </c>
      <c r="H8" s="42">
        <v>0.78</v>
      </c>
      <c r="I8" s="42">
        <v>0.6</v>
      </c>
      <c r="J8" s="68">
        <v>11.74</v>
      </c>
    </row>
    <row r="9" spans="1:10" thickBot="1" x14ac:dyDescent="0.35">
      <c r="A9" s="10"/>
      <c r="B9" s="34"/>
      <c r="C9" s="39"/>
      <c r="D9" s="43"/>
      <c r="E9" s="51">
        <f>SUM(E4:E8)</f>
        <v>535</v>
      </c>
      <c r="F9" s="62">
        <f t="shared" ref="F9:J9" si="0">SUM(F4:F8)</f>
        <v>89.72</v>
      </c>
      <c r="G9" s="63">
        <f t="shared" si="0"/>
        <v>470.51</v>
      </c>
      <c r="H9" s="51">
        <f t="shared" si="0"/>
        <v>16.140000000000004</v>
      </c>
      <c r="I9" s="51">
        <f t="shared" si="0"/>
        <v>15.79</v>
      </c>
      <c r="J9" s="69">
        <f t="shared" si="0"/>
        <v>77.67</v>
      </c>
    </row>
    <row r="10" spans="1:10" x14ac:dyDescent="0.25">
      <c r="A10" s="8" t="s">
        <v>20</v>
      </c>
      <c r="B10" s="9"/>
      <c r="C10" s="12"/>
      <c r="D10" s="13"/>
      <c r="E10" s="14"/>
      <c r="F10" s="15"/>
      <c r="G10" s="14"/>
      <c r="H10" s="14"/>
      <c r="I10" s="14"/>
      <c r="J10" s="16"/>
    </row>
    <row r="11" spans="1:10" ht="13.9" x14ac:dyDescent="0.25">
      <c r="A11" s="10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4.45" thickBot="1" x14ac:dyDescent="0.3">
      <c r="A12" s="1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32.450000000000003" customHeight="1" x14ac:dyDescent="0.25">
      <c r="A13" s="28" t="s">
        <v>22</v>
      </c>
      <c r="B13" s="56" t="s">
        <v>17</v>
      </c>
      <c r="C13" s="39" t="s">
        <v>40</v>
      </c>
      <c r="D13" s="50" t="s">
        <v>42</v>
      </c>
      <c r="E13" s="44">
        <v>60</v>
      </c>
      <c r="F13" s="64">
        <v>8</v>
      </c>
      <c r="G13" s="66">
        <v>52.85</v>
      </c>
      <c r="H13" s="41">
        <v>1.01</v>
      </c>
      <c r="I13" s="41">
        <v>2.75</v>
      </c>
      <c r="J13" s="70">
        <v>6.18</v>
      </c>
    </row>
    <row r="14" spans="1:10" x14ac:dyDescent="0.25">
      <c r="A14" s="29"/>
      <c r="B14" s="56" t="s">
        <v>23</v>
      </c>
      <c r="C14" s="46" t="s">
        <v>24</v>
      </c>
      <c r="D14" s="40" t="s">
        <v>37</v>
      </c>
      <c r="E14" s="41">
        <v>200</v>
      </c>
      <c r="F14" s="64">
        <v>14</v>
      </c>
      <c r="G14" s="41">
        <v>111.6</v>
      </c>
      <c r="H14" s="41">
        <v>2.6</v>
      </c>
      <c r="I14" s="41">
        <v>6.87</v>
      </c>
      <c r="J14" s="70">
        <v>19.690000000000001</v>
      </c>
    </row>
    <row r="15" spans="1:10" x14ac:dyDescent="0.25">
      <c r="A15" s="29"/>
      <c r="B15" s="56" t="s">
        <v>25</v>
      </c>
      <c r="C15" s="39" t="s">
        <v>26</v>
      </c>
      <c r="D15" s="40" t="s">
        <v>27</v>
      </c>
      <c r="E15" s="47">
        <v>90</v>
      </c>
      <c r="F15" s="64">
        <v>49.06</v>
      </c>
      <c r="G15" s="41">
        <v>160</v>
      </c>
      <c r="H15" s="41">
        <v>11.5</v>
      </c>
      <c r="I15" s="41">
        <v>13.26</v>
      </c>
      <c r="J15" s="70">
        <v>3.51</v>
      </c>
    </row>
    <row r="16" spans="1:10" x14ac:dyDescent="0.25">
      <c r="A16" s="29"/>
      <c r="B16" s="56" t="s">
        <v>28</v>
      </c>
      <c r="C16" s="39" t="s">
        <v>33</v>
      </c>
      <c r="D16" s="48" t="s">
        <v>34</v>
      </c>
      <c r="E16" s="41">
        <v>150</v>
      </c>
      <c r="F16" s="64">
        <v>12.55</v>
      </c>
      <c r="G16" s="41">
        <f>192.21+13.2</f>
        <v>205.41</v>
      </c>
      <c r="H16" s="41">
        <f>5.51+0.02</f>
        <v>5.5299999999999994</v>
      </c>
      <c r="I16" s="41">
        <f>4.52+1.5</f>
        <v>6.02</v>
      </c>
      <c r="J16" s="70">
        <f>35.99+0.03</f>
        <v>36.020000000000003</v>
      </c>
    </row>
    <row r="17" spans="1:10" x14ac:dyDescent="0.25">
      <c r="A17" s="29"/>
      <c r="B17" s="56" t="s">
        <v>36</v>
      </c>
      <c r="C17" s="57" t="s">
        <v>15</v>
      </c>
      <c r="D17" s="40" t="s">
        <v>16</v>
      </c>
      <c r="E17" s="41">
        <v>180</v>
      </c>
      <c r="F17" s="64">
        <v>2.4</v>
      </c>
      <c r="G17" s="41">
        <v>36</v>
      </c>
      <c r="H17" s="41">
        <v>0.48</v>
      </c>
      <c r="I17" s="41">
        <v>0.02</v>
      </c>
      <c r="J17" s="70">
        <v>8.52</v>
      </c>
    </row>
    <row r="18" spans="1:10" x14ac:dyDescent="0.25">
      <c r="A18" s="29"/>
      <c r="B18" s="58" t="s">
        <v>29</v>
      </c>
      <c r="C18" s="57" t="s">
        <v>18</v>
      </c>
      <c r="D18" s="40" t="s">
        <v>19</v>
      </c>
      <c r="E18" s="41">
        <v>45</v>
      </c>
      <c r="F18" s="65">
        <v>2.56</v>
      </c>
      <c r="G18" s="59">
        <v>105.21</v>
      </c>
      <c r="H18" s="42">
        <v>3.56</v>
      </c>
      <c r="I18" s="42">
        <v>0.45</v>
      </c>
      <c r="J18" s="68">
        <v>21.71</v>
      </c>
    </row>
    <row r="19" spans="1:10" x14ac:dyDescent="0.25">
      <c r="A19" s="29"/>
      <c r="B19" s="56" t="s">
        <v>30</v>
      </c>
      <c r="C19" s="57" t="s">
        <v>18</v>
      </c>
      <c r="D19" s="40" t="s">
        <v>31</v>
      </c>
      <c r="E19" s="71">
        <v>16</v>
      </c>
      <c r="F19" s="65">
        <v>1.1499999999999999</v>
      </c>
      <c r="G19" s="45">
        <v>34.130000000000003</v>
      </c>
      <c r="H19" s="45">
        <v>1.17</v>
      </c>
      <c r="I19" s="45">
        <v>0.21</v>
      </c>
      <c r="J19" s="72">
        <v>6.93</v>
      </c>
    </row>
    <row r="20" spans="1:10" ht="13.9" x14ac:dyDescent="0.25">
      <c r="A20" s="29"/>
      <c r="B20" s="27"/>
      <c r="C20" s="27"/>
      <c r="D20" s="27"/>
      <c r="E20" s="52">
        <f>SUM(E13:E19)</f>
        <v>741</v>
      </c>
      <c r="F20" s="52">
        <f>SUM(F13:F19)</f>
        <v>89.720000000000013</v>
      </c>
      <c r="G20" s="52">
        <f t="shared" ref="G20:J20" si="1">SUM(G13:G19)</f>
        <v>705.2</v>
      </c>
      <c r="H20" s="52">
        <f t="shared" si="1"/>
        <v>25.85</v>
      </c>
      <c r="I20" s="52">
        <f t="shared" si="1"/>
        <v>29.580000000000002</v>
      </c>
      <c r="J20" s="73">
        <f t="shared" si="1"/>
        <v>102.56</v>
      </c>
    </row>
    <row r="21" spans="1:10" ht="14.45" thickBot="1" x14ac:dyDescent="0.3">
      <c r="A21" s="30"/>
      <c r="B21" s="31"/>
      <c r="C21" s="31"/>
      <c r="D21" s="31"/>
      <c r="E21" s="31"/>
      <c r="F21" s="32"/>
      <c r="G21" s="31"/>
      <c r="H21" s="31"/>
      <c r="I21" s="31"/>
      <c r="J21" s="33"/>
    </row>
  </sheetData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 2-я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2026-08-31T12:33:07Z</dcterms:modified>
</cp:coreProperties>
</file>