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637EFDA9-4DC2-47F4-A734-A05B814ED979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понед 2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E19" i="1"/>
  <c r="F10" i="1"/>
  <c r="G10" i="1"/>
  <c r="H10" i="1"/>
  <c r="I10" i="1"/>
  <c r="J10" i="1"/>
  <c r="E10" i="1"/>
  <c r="J16" i="1"/>
  <c r="J19" i="1" s="1"/>
  <c r="I16" i="1"/>
  <c r="I19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<sst xmlns="http://schemas.openxmlformats.org/spreadsheetml/2006/main" count="53" uniqueCount="48">
  <si>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</si>
  <si>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</si>
  <si>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</si>
  <si>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</si>
  <si>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</si>
  <si>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</si>
  <si>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</si>
  <si>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</si>
  <si>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</si>
  <si>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</si>
  <si>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</si>
  <si>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</si>
  <si>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</si>
  <si>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</si>
  <si>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</si>
  <si>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</si>
  <si>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375,376/11</t>
  </si>
  <si>
    <t>Чай с сахаром</t>
  </si>
  <si>
    <t>ПР</t>
  </si>
  <si>
    <t>Хлеб пшеничный йодированный</t>
  </si>
  <si>
    <t>Завтрак 2</t>
  </si>
  <si>
    <t>Обед</t>
  </si>
  <si>
    <t>1 блюдо</t>
  </si>
  <si>
    <t>102/11</t>
  </si>
  <si>
    <t>2 блюдо</t>
  </si>
  <si>
    <t>гарнир</t>
  </si>
  <si>
    <t>хлеб бел.</t>
  </si>
  <si>
    <t>хлеб черн.</t>
  </si>
  <si>
    <t>Хлеб ржано-пшеничный</t>
  </si>
  <si>
    <t>181/11</t>
  </si>
  <si>
    <t>15/11</t>
  </si>
  <si>
    <t>Сыр порциями</t>
  </si>
  <si>
    <t>Кондитерские изделия</t>
  </si>
  <si>
    <t>конд.изд</t>
  </si>
  <si>
    <t>Суп картофельный с горохом</t>
  </si>
  <si>
    <t>порцион.прод.</t>
  </si>
  <si>
    <t>279/11</t>
  </si>
  <si>
    <t>гор.блюдо</t>
  </si>
  <si>
    <t>Чай с лимоном</t>
  </si>
  <si>
    <t>375,377/11</t>
  </si>
  <si>
    <t>напиток</t>
  </si>
  <si>
    <t>45, 47/11</t>
  </si>
  <si>
    <t>Салат из свежей или квашеной капусты</t>
  </si>
  <si>
    <t>Тефтели 2-й вариант или полуфабрикат из мяса птицы с соусом 759/13</t>
  </si>
  <si>
    <t>171, 302/11</t>
  </si>
  <si>
    <t>Каша жидкая молочная манная с маслом сл.</t>
  </si>
  <si>
    <t>Каша  рассыпчатая (пшенная, овсяная, ячневая, перловая, пшеничная)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</si>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</sst>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10" xfId="0" applyFont="1" applyFill="1" applyBorder="1"/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1" fontId="1" fillId="4" borderId="12" xfId="0" applyNumberFormat="1" applyFont="1" applyFill="1" applyBorder="1" applyProtection="1">
      <protection locked="0"/>
    </xf>
    <xf numFmtId="2" fontId="1" fillId="4" borderId="12" xfId="0" applyNumberFormat="1" applyFont="1" applyFill="1" applyBorder="1" applyAlignment="1" applyProtection="1">
      <alignment horizontal="center"/>
      <protection locked="0"/>
    </xf>
    <xf numFmtId="1" fontId="1" fillId="4" borderId="13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4" xfId="0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1" xfId="0" applyFont="1" applyFill="1" applyBorder="1"/>
    <xf numFmtId="49" fontId="1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wrapText="1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47</v>
      </c>
      <c r="C1" s="3"/>
      <c r="D1" s="4"/>
      <c r="E1" s="1" t="s">
        <v>1</v>
      </c>
      <c r="F1" s="5"/>
      <c r="I1" s="1" t="s">
        <v>2</v>
      </c>
      <c r="J1" s="6">
        <v>46272</v>
      </c>
    </row>
    <row r="2" spans="1:10" ht="14.45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 x14ac:dyDescent="0.25">
      <c r="A4" s="10" t="s">
        <v>13</v>
      </c>
      <c r="B4" s="11" t="s">
        <v>37</v>
      </c>
      <c r="C4" s="39" t="s">
        <v>29</v>
      </c>
      <c r="D4" s="40" t="s">
        <v>45</v>
      </c>
      <c r="E4" s="45">
        <v>205</v>
      </c>
      <c r="F4" s="38">
        <v>41.12</v>
      </c>
      <c r="G4" s="54">
        <v>173.09</v>
      </c>
      <c r="H4" s="54">
        <v>4.72</v>
      </c>
      <c r="I4" s="54">
        <v>6.97</v>
      </c>
      <c r="J4" s="54">
        <v>21.32</v>
      </c>
    </row>
    <row r="5" spans="1:10" x14ac:dyDescent="0.25">
      <c r="A5" s="10"/>
      <c r="B5" s="11" t="s">
        <v>35</v>
      </c>
      <c r="C5" s="39" t="s">
        <v>30</v>
      </c>
      <c r="D5" s="40" t="s">
        <v>31</v>
      </c>
      <c r="E5" s="41">
        <v>10</v>
      </c>
      <c r="F5" s="52">
        <v>13</v>
      </c>
      <c r="G5" s="43">
        <v>36</v>
      </c>
      <c r="H5" s="43">
        <v>2.3199999999999998</v>
      </c>
      <c r="I5" s="43">
        <v>2.95</v>
      </c>
      <c r="J5" s="43">
        <v>0</v>
      </c>
    </row>
    <row r="6" spans="1:10" x14ac:dyDescent="0.25">
      <c r="A6" s="10"/>
      <c r="B6" s="11" t="s">
        <v>15</v>
      </c>
      <c r="C6" s="39" t="s">
        <v>39</v>
      </c>
      <c r="D6" s="40" t="s">
        <v>38</v>
      </c>
      <c r="E6" s="41">
        <v>200</v>
      </c>
      <c r="F6" s="52">
        <v>6.24</v>
      </c>
      <c r="G6" s="43">
        <v>41.6</v>
      </c>
      <c r="H6" s="43">
        <v>0.6</v>
      </c>
      <c r="I6" s="43">
        <v>0.03</v>
      </c>
      <c r="J6" s="43">
        <v>9.8699999999999992</v>
      </c>
    </row>
    <row r="7" spans="1:10" x14ac:dyDescent="0.25">
      <c r="A7" s="10"/>
      <c r="B7" s="11" t="s">
        <v>26</v>
      </c>
      <c r="C7" s="39" t="s">
        <v>18</v>
      </c>
      <c r="D7" s="40" t="s">
        <v>19</v>
      </c>
      <c r="E7" s="41">
        <v>45</v>
      </c>
      <c r="F7" s="52">
        <v>2.56</v>
      </c>
      <c r="G7" s="43">
        <v>105.21</v>
      </c>
      <c r="H7" s="43">
        <v>3.56</v>
      </c>
      <c r="I7" s="43">
        <v>0.45</v>
      </c>
      <c r="J7" s="43">
        <v>21.71</v>
      </c>
    </row>
    <row r="8" spans="1:10" x14ac:dyDescent="0.25">
      <c r="A8" s="10"/>
      <c r="B8" s="11" t="s">
        <v>27</v>
      </c>
      <c r="C8" s="39" t="s">
        <v>18</v>
      </c>
      <c r="D8" s="40" t="s">
        <v>28</v>
      </c>
      <c r="E8" s="41">
        <v>24</v>
      </c>
      <c r="F8" s="53">
        <v>1.8</v>
      </c>
      <c r="G8" s="43">
        <v>51.2</v>
      </c>
      <c r="H8" s="43">
        <v>1.76</v>
      </c>
      <c r="I8" s="43">
        <v>0.32</v>
      </c>
      <c r="J8" s="43">
        <v>10.4</v>
      </c>
    </row>
    <row r="9" spans="1:10" ht="15.75" thickBot="1" x14ac:dyDescent="0.3">
      <c r="A9" s="12"/>
      <c r="B9" s="11" t="s">
        <v>33</v>
      </c>
      <c r="C9" s="39" t="s">
        <v>18</v>
      </c>
      <c r="D9" s="44" t="s">
        <v>32</v>
      </c>
      <c r="E9" s="41">
        <v>20</v>
      </c>
      <c r="F9" s="53">
        <v>25</v>
      </c>
      <c r="G9" s="43">
        <v>62.9</v>
      </c>
      <c r="H9" s="43">
        <v>1.7</v>
      </c>
      <c r="I9" s="43">
        <v>6.8</v>
      </c>
      <c r="J9" s="43">
        <v>13.4</v>
      </c>
    </row>
    <row r="10" spans="1:10" x14ac:dyDescent="0.25">
      <c r="A10" s="8" t="s">
        <v>20</v>
      </c>
      <c r="B10" s="9"/>
      <c r="C10" s="13"/>
      <c r="D10" s="14"/>
      <c r="E10" s="58">
        <f>SUM(E4:E9)</f>
        <v>504</v>
      </c>
      <c r="F10" s="58">
        <f t="shared" ref="F10:J10" si="0">SUM(F4:F9)</f>
        <v>89.72</v>
      </c>
      <c r="G10" s="58">
        <f t="shared" si="0"/>
        <v>469.99999999999994</v>
      </c>
      <c r="H10" s="58">
        <f t="shared" si="0"/>
        <v>14.659999999999998</v>
      </c>
      <c r="I10" s="58">
        <f t="shared" si="0"/>
        <v>17.52</v>
      </c>
      <c r="J10" s="58">
        <f t="shared" si="0"/>
        <v>76.7</v>
      </c>
    </row>
    <row r="11" spans="1:10" ht="13.9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7.25" customHeight="1" x14ac:dyDescent="0.25">
      <c r="A13" s="26" t="s">
        <v>21</v>
      </c>
      <c r="B13" s="32" t="s">
        <v>14</v>
      </c>
      <c r="C13" s="39" t="s">
        <v>41</v>
      </c>
      <c r="D13" s="40" t="s">
        <v>42</v>
      </c>
      <c r="E13" s="45">
        <v>60</v>
      </c>
      <c r="F13" s="42">
        <v>15.5</v>
      </c>
      <c r="G13" s="54">
        <v>64</v>
      </c>
      <c r="H13" s="54">
        <v>1.02</v>
      </c>
      <c r="I13" s="54">
        <v>2</v>
      </c>
      <c r="J13" s="54">
        <v>15.07</v>
      </c>
    </row>
    <row r="14" spans="1:10" x14ac:dyDescent="0.25">
      <c r="A14" s="27"/>
      <c r="B14" s="32" t="s">
        <v>22</v>
      </c>
      <c r="C14" s="55" t="s">
        <v>23</v>
      </c>
      <c r="D14" s="47" t="s">
        <v>34</v>
      </c>
      <c r="E14" s="48">
        <v>200</v>
      </c>
      <c r="F14" s="56">
        <v>14</v>
      </c>
      <c r="G14" s="49">
        <v>138.6</v>
      </c>
      <c r="H14" s="49">
        <v>7.39</v>
      </c>
      <c r="I14" s="49">
        <v>8.2200000000000006</v>
      </c>
      <c r="J14" s="49">
        <v>19.23</v>
      </c>
    </row>
    <row r="15" spans="1:10" ht="31.15" customHeight="1" x14ac:dyDescent="0.25">
      <c r="A15" s="27"/>
      <c r="B15" s="32" t="s">
        <v>24</v>
      </c>
      <c r="C15" s="55" t="s">
        <v>36</v>
      </c>
      <c r="D15" s="47" t="s">
        <v>43</v>
      </c>
      <c r="E15" s="46">
        <v>90</v>
      </c>
      <c r="F15" s="18">
        <v>46.62</v>
      </c>
      <c r="G15" s="49">
        <v>274.10000000000002</v>
      </c>
      <c r="H15" s="49">
        <v>7.46</v>
      </c>
      <c r="I15" s="49">
        <v>9.49</v>
      </c>
      <c r="J15" s="49">
        <v>10.7</v>
      </c>
    </row>
    <row r="16" spans="1:10" ht="33.6" customHeight="1" x14ac:dyDescent="0.25">
      <c r="A16" s="27"/>
      <c r="B16" s="32" t="s">
        <v>25</v>
      </c>
      <c r="C16" s="37" t="s">
        <v>44</v>
      </c>
      <c r="D16" s="50" t="s">
        <v>46</v>
      </c>
      <c r="E16" s="45">
        <v>150</v>
      </c>
      <c r="F16" s="18">
        <v>9.8000000000000007</v>
      </c>
      <c r="G16" s="43">
        <v>240.24</v>
      </c>
      <c r="H16" s="43">
        <v>5.69</v>
      </c>
      <c r="I16" s="43">
        <f>5.42+1.5</f>
        <v>6.92</v>
      </c>
      <c r="J16" s="43">
        <f>36.67+0.03</f>
        <v>36.700000000000003</v>
      </c>
    </row>
    <row r="17" spans="1:10" ht="15.75" x14ac:dyDescent="0.25">
      <c r="A17" s="60"/>
      <c r="B17" s="32" t="s">
        <v>40</v>
      </c>
      <c r="C17" s="39" t="s">
        <v>16</v>
      </c>
      <c r="D17" s="40" t="s">
        <v>17</v>
      </c>
      <c r="E17" s="41">
        <v>180</v>
      </c>
      <c r="F17" s="42">
        <v>2.4</v>
      </c>
      <c r="G17" s="57">
        <v>36</v>
      </c>
      <c r="H17" s="57">
        <v>0.48</v>
      </c>
      <c r="I17" s="57">
        <v>0.02</v>
      </c>
      <c r="J17" s="57">
        <v>8.52</v>
      </c>
    </row>
    <row r="18" spans="1:10" x14ac:dyDescent="0.25">
      <c r="A18" s="60"/>
      <c r="B18" s="11" t="s">
        <v>26</v>
      </c>
      <c r="C18" s="37" t="s">
        <v>18</v>
      </c>
      <c r="D18" s="40" t="s">
        <v>19</v>
      </c>
      <c r="E18" s="41">
        <v>30</v>
      </c>
      <c r="F18" s="18">
        <v>1.4</v>
      </c>
      <c r="G18" s="43">
        <v>70.14</v>
      </c>
      <c r="H18" s="43">
        <v>2.37</v>
      </c>
      <c r="I18" s="43">
        <v>0.3</v>
      </c>
      <c r="J18" s="43">
        <v>14.48</v>
      </c>
    </row>
    <row r="19" spans="1:10" x14ac:dyDescent="0.25">
      <c r="A19" s="60"/>
      <c r="B19" s="11"/>
      <c r="C19" s="51"/>
      <c r="D19" s="40"/>
      <c r="E19" s="59">
        <f>SUM(E13:E18)</f>
        <v>710</v>
      </c>
      <c r="F19" s="59">
        <f t="shared" ref="F19:J19" si="1">SUM(F13:F18)</f>
        <v>89.720000000000013</v>
      </c>
      <c r="G19" s="59">
        <f t="shared" si="1"/>
        <v>823.08</v>
      </c>
      <c r="H19" s="59">
        <f t="shared" si="1"/>
        <v>24.410000000000004</v>
      </c>
      <c r="I19" s="59">
        <f t="shared" si="1"/>
        <v>26.950000000000003</v>
      </c>
      <c r="J19" s="59">
        <f t="shared" si="1"/>
        <v>104.7</v>
      </c>
    </row>
    <row r="20" spans="1:10" x14ac:dyDescent="0.25">
      <c r="A20" s="60"/>
      <c r="B20" s="28"/>
      <c r="C20" s="11"/>
      <c r="D20" s="11"/>
      <c r="E20" s="11"/>
      <c r="F20" s="25"/>
      <c r="G20" s="11"/>
      <c r="H20" s="11"/>
      <c r="I20" s="11"/>
      <c r="J20" s="36"/>
    </row>
    <row r="21" spans="1:10" ht="15.75" thickBot="1" x14ac:dyDescent="0.3">
      <c r="A21" s="61"/>
      <c r="B21" s="29"/>
      <c r="C21" s="29"/>
      <c r="D21" s="29"/>
      <c r="E21" s="29"/>
      <c r="F21" s="30"/>
      <c r="G21" s="29"/>
      <c r="H21" s="29"/>
      <c r="I21" s="29"/>
      <c r="J21" s="31"/>
    </row>
  </sheetData>
  <mergeCells count="1">
    <mergeCell ref="A17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понед 2-я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2026-08-31T12:30:19Z</dcterms:modified>
</cp:coreProperties>
</file>