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3"/>
  <workbookPr filterPrivacy="1" defaultThemeVersion="124226"/>
  <xr:revisionPtr revIDLastSave="0" documentId="13_ncr:1_{FDDFBE16-F229-4D26-8D00-E02B0DA956B8}" xr6:coauthVersionLast="36" xr6:coauthVersionMax="36" xr10:uidLastSave="{00000000-0000-0000-0000-000000000000}"/>
  <bookViews>
    <workbookView xWindow="0" yWindow="0" windowWidth="20400" windowHeight="8340" xr2:uid="{00000000-000D-0000-FFFF-FFFF00000000}"/>
  </bookViews>
  <sheets>
    <sheet name="вторник 2-я" sheetId="1" r:id="rId1"/>
    <sheet name="Лист2" sheetId="2" r:id="rId2"/>
    <sheet name="Лист3" sheetId="3" r:id="rId3"/>
  </sheets>
  <calcPr calcId="191029"/>
</workbook>
</file>

<file path=xl/calcChain.xml><?xml version="1.0" encoding="utf-8"?>
<calcChain xmlns="http://schemas.openxmlformats.org/spreadsheetml/2006/main">
  <c r="J16" i="1" l="1"/>
  <c r="I16" i="1"/>
  <c r="I20" i="1" s="1"/>
  <c r="H15" i="1"/>
  <c r="F20" i="1"/>
  <c r="G20" i="1"/>
  <c r="H20" i="1"/>
  <c r="J20" i="1"/>
  <c r="E20" i="1"/>
  <c r="F9" i="1" l="1"/>
  <c r="G9" i="1"/>
  <c r="I9" i="1"/>
  <c r="J9" i="1"/>
  <c r="E9" i="1"/>
  <c r="H4" i="1"/>
  <c r="H9" i="1" s="1"/>
</calcChain>
</file>

<file path=xl/sharedStrings.xml><?xml version="1.0" encoding="utf-8"?>
<sst xmlns="http://schemas.openxmlformats.org/spreadsheetml/2006/main" count="53" uniqueCount="42">
  <si>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</si>
  <si>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</si>
  <si>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</si>
  <si>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</si>
  <si>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</si>
  <si>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</si>
  <si>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</si>
  <si>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</si>
  <si>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</si>
  <si>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</si>
  <si>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</si>
  <si>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</si>
  <si>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</si>
  <si>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</si>
  <si>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</si>
  <si>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ПР</t>
  </si>
  <si>
    <t>Хлеб пшеничный йодированный</t>
  </si>
  <si>
    <t>Завтрак 2</t>
  </si>
  <si>
    <t>Обед</t>
  </si>
  <si>
    <t>1 блюдо</t>
  </si>
  <si>
    <t>2 блюдо</t>
  </si>
  <si>
    <t>гарнир</t>
  </si>
  <si>
    <t>закуска</t>
  </si>
  <si>
    <t>70,71/11</t>
  </si>
  <si>
    <t>хлеб бел.</t>
  </si>
  <si>
    <t>268/11</t>
  </si>
  <si>
    <t>Котлеты, биточки, шницели с соусом 759/13</t>
  </si>
  <si>
    <t>375,377/11</t>
  </si>
  <si>
    <t>Чай с лимоном</t>
  </si>
  <si>
    <t>103/11</t>
  </si>
  <si>
    <t>Суп картофельный с макарон. изд</t>
  </si>
  <si>
    <t>гор.блюдо</t>
  </si>
  <si>
    <t>напиток</t>
  </si>
  <si>
    <t>302/11</t>
  </si>
  <si>
    <t>349/11</t>
  </si>
  <si>
    <t>Компот из смеси сухофруктов</t>
  </si>
  <si>
    <t>Каша  рассыпчатая ( гречневая  или рисовая)</t>
  </si>
  <si>
    <t>Каша  рассыпчатая (пшенная, овсяная, ячневая, перловая, пшеничная)</t>
  </si>
  <si>
    <t>Овощи соленые/свежие (помидор, огурец)</t>
  </si>
  <si>
    <t>хлеб черн.</t>
  </si>
  <si>
    <t>Хлеб ржано-пшеничный</t>
  </si>
  <si>
    <t>МБОУ СОШ № 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</si>
</sst>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1" fillId="0" borderId="0" xfId="0" applyFont="1"/>
    <xf numFmtId="0" fontId="1" fillId="2" borderId="1" xfId="0" applyFont="1" applyFill="1" applyBorder="1" applyAlignment="1" applyProtection="1">
      <protection locked="0"/>
    </xf>
    <xf numFmtId="0" fontId="1" fillId="2" borderId="2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5" xfId="0" applyFont="1" applyFill="1" applyBorder="1" applyAlignment="1">
      <alignment horizontal="center"/>
    </xf>
    <xf numFmtId="0" fontId="1" fillId="4" borderId="6" xfId="0" applyFont="1" applyFill="1" applyBorder="1" applyAlignment="1">
      <alignment horizontal="center"/>
    </xf>
    <xf numFmtId="0" fontId="1" fillId="4" borderId="7" xfId="0" applyFont="1" applyFill="1" applyBorder="1" applyAlignment="1">
      <alignment horizontal="center"/>
    </xf>
    <xf numFmtId="0" fontId="1" fillId="4" borderId="8" xfId="0" applyFont="1" applyFill="1" applyBorder="1"/>
    <xf numFmtId="0" fontId="1" fillId="4" borderId="9" xfId="0" applyFont="1" applyFill="1" applyBorder="1"/>
    <xf numFmtId="0" fontId="1" fillId="4" borderId="10" xfId="0" applyFont="1" applyFill="1" applyBorder="1"/>
    <xf numFmtId="0" fontId="1" fillId="4" borderId="4" xfId="0" applyFont="1" applyFill="1" applyBorder="1"/>
    <xf numFmtId="0" fontId="1" fillId="4" borderId="11" xfId="0" applyFont="1" applyFill="1" applyBorder="1"/>
    <xf numFmtId="0" fontId="1" fillId="4" borderId="9" xfId="0" applyFont="1" applyFill="1" applyBorder="1" applyProtection="1">
      <protection locked="0"/>
    </xf>
    <xf numFmtId="1" fontId="1" fillId="4" borderId="9" xfId="0" applyNumberFormat="1" applyFont="1" applyFill="1" applyBorder="1" applyProtection="1">
      <protection locked="0"/>
    </xf>
    <xf numFmtId="2" fontId="1" fillId="4" borderId="9" xfId="0" applyNumberFormat="1" applyFont="1" applyFill="1" applyBorder="1" applyAlignment="1" applyProtection="1">
      <alignment horizontal="center"/>
      <protection locked="0"/>
    </xf>
    <xf numFmtId="1" fontId="1" fillId="4" borderId="12" xfId="0" applyNumberFormat="1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1" fontId="1" fillId="4" borderId="4" xfId="0" applyNumberFormat="1" applyFont="1" applyFill="1" applyBorder="1" applyProtection="1">
      <protection locked="0"/>
    </xf>
    <xf numFmtId="2" fontId="1" fillId="4" borderId="4" xfId="0" applyNumberFormat="1" applyFont="1" applyFill="1" applyBorder="1" applyAlignment="1" applyProtection="1">
      <alignment horizontal="center"/>
      <protection locked="0"/>
    </xf>
    <xf numFmtId="1" fontId="1" fillId="4" borderId="13" xfId="0" applyNumberFormat="1" applyFont="1" applyFill="1" applyBorder="1" applyProtection="1">
      <protection locked="0"/>
    </xf>
    <xf numFmtId="0" fontId="1" fillId="4" borderId="14" xfId="0" applyFont="1" applyFill="1" applyBorder="1" applyProtection="1">
      <protection locked="0"/>
    </xf>
    <xf numFmtId="1" fontId="1" fillId="4" borderId="14" xfId="0" applyNumberFormat="1" applyFont="1" applyFill="1" applyBorder="1" applyProtection="1">
      <protection locked="0"/>
    </xf>
    <xf numFmtId="2" fontId="1" fillId="4" borderId="14" xfId="0" applyNumberFormat="1" applyFont="1" applyFill="1" applyBorder="1" applyAlignment="1" applyProtection="1">
      <alignment horizontal="center"/>
      <protection locked="0"/>
    </xf>
    <xf numFmtId="1" fontId="1" fillId="4" borderId="15" xfId="0" applyNumberFormat="1" applyFont="1" applyFill="1" applyBorder="1" applyProtection="1">
      <protection locked="0"/>
    </xf>
    <xf numFmtId="0" fontId="1" fillId="0" borderId="4" xfId="0" applyFont="1" applyBorder="1"/>
    <xf numFmtId="0" fontId="1" fillId="0" borderId="14" xfId="0" applyFont="1" applyBorder="1"/>
    <xf numFmtId="0" fontId="1" fillId="0" borderId="14" xfId="0" applyFont="1" applyBorder="1" applyAlignment="1">
      <alignment horizontal="center"/>
    </xf>
    <xf numFmtId="0" fontId="1" fillId="0" borderId="15" xfId="0" applyFont="1" applyBorder="1"/>
    <xf numFmtId="0" fontId="0" fillId="0" borderId="4" xfId="0" applyBorder="1"/>
    <xf numFmtId="0" fontId="0" fillId="0" borderId="9" xfId="0" applyBorder="1"/>
    <xf numFmtId="49" fontId="2" fillId="0" borderId="4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wrapText="1"/>
    </xf>
    <xf numFmtId="0" fontId="2" fillId="0" borderId="4" xfId="0" applyFont="1" applyFill="1" applyBorder="1" applyAlignment="1">
      <alignment horizontal="center" vertical="center"/>
    </xf>
    <xf numFmtId="2" fontId="1" fillId="4" borderId="9" xfId="0" applyNumberFormat="1" applyFont="1" applyFill="1" applyBorder="1" applyAlignment="1" applyProtection="1">
      <alignment horizontal="center" vertical="top" wrapText="1"/>
      <protection locked="0"/>
    </xf>
    <xf numFmtId="2" fontId="2" fillId="0" borderId="4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center"/>
    </xf>
    <xf numFmtId="2" fontId="1" fillId="4" borderId="4" xfId="0" applyNumberFormat="1" applyFont="1" applyFill="1" applyBorder="1" applyAlignment="1" applyProtection="1">
      <alignment horizontal="center" vertical="top" wrapText="1"/>
      <protection locked="0"/>
    </xf>
    <xf numFmtId="2" fontId="2" fillId="0" borderId="4" xfId="0" applyNumberFormat="1" applyFont="1" applyFill="1" applyBorder="1" applyAlignment="1">
      <alignment horizontal="center" wrapText="1"/>
    </xf>
    <xf numFmtId="0" fontId="2" fillId="0" borderId="4" xfId="0" applyFont="1" applyFill="1" applyBorder="1" applyAlignment="1">
      <alignment horizont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left" wrapText="1"/>
    </xf>
    <xf numFmtId="49" fontId="1" fillId="4" borderId="4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vertical="top" wrapText="1"/>
    </xf>
    <xf numFmtId="0" fontId="3" fillId="0" borderId="4" xfId="0" applyFont="1" applyFill="1" applyBorder="1" applyAlignment="1">
      <alignment horizontal="center" wrapText="1"/>
    </xf>
    <xf numFmtId="0" fontId="2" fillId="4" borderId="9" xfId="0" applyFont="1" applyFill="1" applyBorder="1" applyAlignment="1" applyProtection="1">
      <alignment wrapText="1"/>
      <protection locked="0"/>
    </xf>
    <xf numFmtId="0" fontId="2" fillId="4" borderId="4" xfId="0" applyFont="1" applyFill="1" applyBorder="1" applyAlignment="1" applyProtection="1">
      <alignment wrapText="1"/>
      <protection locked="0"/>
    </xf>
    <xf numFmtId="0" fontId="2" fillId="4" borderId="14" xfId="0" applyFont="1" applyFill="1" applyBorder="1" applyAlignment="1" applyProtection="1">
      <alignment wrapText="1"/>
      <protection locked="0"/>
    </xf>
    <xf numFmtId="0" fontId="0" fillId="0" borderId="4" xfId="0" applyFill="1" applyBorder="1"/>
    <xf numFmtId="49" fontId="1" fillId="0" borderId="4" xfId="0" applyNumberFormat="1" applyFont="1" applyFill="1" applyBorder="1" applyAlignment="1">
      <alignment horizontal="center"/>
    </xf>
    <xf numFmtId="0" fontId="1" fillId="0" borderId="0" xfId="0" applyFont="1" applyFill="1" applyAlignment="1">
      <alignment horizontal="center"/>
    </xf>
    <xf numFmtId="2" fontId="1" fillId="0" borderId="4" xfId="0" applyNumberFormat="1" applyFont="1" applyFill="1" applyBorder="1" applyAlignment="1" applyProtection="1">
      <alignment horizontal="center"/>
      <protection locked="0"/>
    </xf>
    <xf numFmtId="0" fontId="1" fillId="4" borderId="16" xfId="0" applyFont="1" applyFill="1" applyBorder="1" applyAlignment="1">
      <alignment horizontal="center"/>
    </xf>
    <xf numFmtId="0" fontId="1" fillId="4" borderId="17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1"/>
  <sheetViews>
    <sheetView tabSelected="1" zoomScale="68" zoomScaleNormal="68" workbookViewId="0">
      <selection activeCell="J1" sqref="J1"/>
    </sheetView>
  </sheetViews>
  <sheetFormatPr defaultColWidth="9.140625" defaultRowHeight="15" x14ac:dyDescent="0.25"/>
  <cols>
    <col min="1" max="1" width="12.42578125" style="1" customWidth="1"/>
    <col min="2" max="2" width="12.85546875" style="1" customWidth="1"/>
    <col min="3" max="3" width="12" style="1" customWidth="1"/>
    <col min="4" max="4" width="37.140625" style="1" customWidth="1"/>
    <col min="5" max="5" width="11.28515625" style="1" customWidth="1"/>
    <col min="6" max="6" width="11.5703125" style="7" customWidth="1"/>
    <col min="7" max="7" width="14.5703125" style="1" customWidth="1"/>
    <col min="8" max="8" width="11.140625" style="1" customWidth="1"/>
    <col min="9" max="9" width="9.140625" style="1"/>
    <col min="10" max="10" width="12.5703125" style="1" customWidth="1"/>
    <col min="11" max="16384" width="9.140625" style="1"/>
  </cols>
  <sheetData>
    <row r="1" spans="1:10" x14ac:dyDescent="0.25">
      <c r="A1" s="1" t="s">
        <v>0</v>
      </c>
      <c r="B1" s="2" t="s">
        <v>41</v>
      </c>
      <c r="C1" s="3"/>
      <c r="D1" s="4"/>
      <c r="E1" s="1" t="s">
        <v>1</v>
      </c>
      <c r="F1" s="5"/>
      <c r="I1" s="1" t="s">
        <v>2</v>
      </c>
      <c r="J1" s="6">
        <v>46084</v>
      </c>
    </row>
    <row r="2" spans="1:10" ht="14.45" thickBot="1" x14ac:dyDescent="0.3"/>
    <row r="3" spans="1:10" ht="15.75" thickBot="1" x14ac:dyDescent="0.3">
      <c r="A3" s="8" t="s">
        <v>3</v>
      </c>
      <c r="B3" s="9" t="s">
        <v>4</v>
      </c>
      <c r="C3" s="9" t="s">
        <v>5</v>
      </c>
      <c r="D3" s="9" t="s">
        <v>6</v>
      </c>
      <c r="E3" s="9" t="s">
        <v>7</v>
      </c>
      <c r="F3" s="9" t="s">
        <v>8</v>
      </c>
      <c r="G3" s="9" t="s">
        <v>9</v>
      </c>
      <c r="H3" s="9" t="s">
        <v>10</v>
      </c>
      <c r="I3" s="9" t="s">
        <v>11</v>
      </c>
      <c r="J3" s="10" t="s">
        <v>12</v>
      </c>
    </row>
    <row r="4" spans="1:10" ht="30" x14ac:dyDescent="0.25">
      <c r="A4" s="11" t="s">
        <v>13</v>
      </c>
      <c r="B4" s="33" t="s">
        <v>31</v>
      </c>
      <c r="C4" s="34" t="s">
        <v>25</v>
      </c>
      <c r="D4" s="35" t="s">
        <v>26</v>
      </c>
      <c r="E4" s="36">
        <v>90</v>
      </c>
      <c r="F4" s="37">
        <v>52.84</v>
      </c>
      <c r="G4" s="38">
        <v>204</v>
      </c>
      <c r="H4" s="38">
        <f>7.26</f>
        <v>7.26</v>
      </c>
      <c r="I4" s="38">
        <v>12.96</v>
      </c>
      <c r="J4" s="38">
        <v>7.8</v>
      </c>
    </row>
    <row r="5" spans="1:10" ht="30" x14ac:dyDescent="0.25">
      <c r="A5" s="13"/>
      <c r="B5" s="32" t="s">
        <v>21</v>
      </c>
      <c r="C5" s="34" t="s">
        <v>33</v>
      </c>
      <c r="D5" s="39" t="s">
        <v>36</v>
      </c>
      <c r="E5" s="40">
        <v>150</v>
      </c>
      <c r="F5" s="41">
        <v>13.7</v>
      </c>
      <c r="G5" s="38">
        <v>255.19</v>
      </c>
      <c r="H5" s="38">
        <v>8.75</v>
      </c>
      <c r="I5" s="38">
        <v>6.87</v>
      </c>
      <c r="J5" s="38">
        <v>43.54</v>
      </c>
    </row>
    <row r="6" spans="1:10" ht="30" x14ac:dyDescent="0.25">
      <c r="A6" s="13"/>
      <c r="B6" s="32" t="s">
        <v>22</v>
      </c>
      <c r="C6" s="34" t="s">
        <v>23</v>
      </c>
      <c r="D6" s="35" t="s">
        <v>38</v>
      </c>
      <c r="E6" s="43">
        <v>60</v>
      </c>
      <c r="F6" s="22">
        <v>12</v>
      </c>
      <c r="G6" s="42">
        <v>8.4600000000000009</v>
      </c>
      <c r="H6" s="42">
        <v>0.48</v>
      </c>
      <c r="I6" s="42">
        <v>0.06</v>
      </c>
      <c r="J6" s="42">
        <v>4.0199999999999996</v>
      </c>
    </row>
    <row r="7" spans="1:10" x14ac:dyDescent="0.25">
      <c r="A7" s="13"/>
      <c r="B7" s="32" t="s">
        <v>14</v>
      </c>
      <c r="C7" s="34" t="s">
        <v>34</v>
      </c>
      <c r="D7" s="47" t="s">
        <v>35</v>
      </c>
      <c r="E7" s="44">
        <v>180</v>
      </c>
      <c r="F7" s="41">
        <v>9.9</v>
      </c>
      <c r="G7" s="38">
        <v>151.51</v>
      </c>
      <c r="H7" s="38">
        <v>1.04</v>
      </c>
      <c r="I7" s="38">
        <v>0.27</v>
      </c>
      <c r="J7" s="38">
        <v>25.2</v>
      </c>
    </row>
    <row r="8" spans="1:10" x14ac:dyDescent="0.25">
      <c r="A8" s="13"/>
      <c r="B8" s="32" t="s">
        <v>24</v>
      </c>
      <c r="C8" s="34" t="s">
        <v>15</v>
      </c>
      <c r="D8" s="35" t="s">
        <v>16</v>
      </c>
      <c r="E8" s="43">
        <v>20</v>
      </c>
      <c r="F8" s="41">
        <v>1.28</v>
      </c>
      <c r="G8" s="42">
        <v>49</v>
      </c>
      <c r="H8" s="42">
        <v>1.59</v>
      </c>
      <c r="I8" s="42">
        <v>0.26</v>
      </c>
      <c r="J8" s="42">
        <v>11.48</v>
      </c>
    </row>
    <row r="9" spans="1:10" thickBot="1" x14ac:dyDescent="0.35">
      <c r="A9" s="15"/>
      <c r="B9" s="32"/>
      <c r="C9" s="34"/>
      <c r="D9" s="35"/>
      <c r="E9" s="48">
        <f>SUM(E4:E8)</f>
        <v>500</v>
      </c>
      <c r="F9" s="48">
        <f t="shared" ref="F9:J9" si="0">SUM(F4:F8)</f>
        <v>89.720000000000013</v>
      </c>
      <c r="G9" s="48">
        <f t="shared" si="0"/>
        <v>668.16</v>
      </c>
      <c r="H9" s="48">
        <f t="shared" si="0"/>
        <v>19.119999999999997</v>
      </c>
      <c r="I9" s="48">
        <f t="shared" si="0"/>
        <v>20.420000000000002</v>
      </c>
      <c r="J9" s="48">
        <f t="shared" si="0"/>
        <v>92.04</v>
      </c>
    </row>
    <row r="10" spans="1:10" x14ac:dyDescent="0.25">
      <c r="A10" s="11" t="s">
        <v>17</v>
      </c>
      <c r="B10" s="12"/>
      <c r="C10" s="16"/>
      <c r="D10" s="49"/>
      <c r="E10" s="17"/>
      <c r="F10" s="18"/>
      <c r="G10" s="17"/>
      <c r="H10" s="17"/>
      <c r="I10" s="17"/>
      <c r="J10" s="19"/>
    </row>
    <row r="11" spans="1:10" ht="13.9" x14ac:dyDescent="0.25">
      <c r="A11" s="13"/>
      <c r="B11" s="20"/>
      <c r="C11" s="20"/>
      <c r="D11" s="50"/>
      <c r="E11" s="21"/>
      <c r="F11" s="22"/>
      <c r="G11" s="21"/>
      <c r="H11" s="21"/>
      <c r="I11" s="21"/>
      <c r="J11" s="23"/>
    </row>
    <row r="12" spans="1:10" ht="14.45" thickBot="1" x14ac:dyDescent="0.3">
      <c r="A12" s="15"/>
      <c r="B12" s="24"/>
      <c r="C12" s="24"/>
      <c r="D12" s="51"/>
      <c r="E12" s="25"/>
      <c r="F12" s="26"/>
      <c r="G12" s="25"/>
      <c r="H12" s="25"/>
      <c r="I12" s="25"/>
      <c r="J12" s="27"/>
    </row>
    <row r="13" spans="1:10" ht="30" x14ac:dyDescent="0.25">
      <c r="A13" s="13" t="s">
        <v>18</v>
      </c>
      <c r="B13" s="32" t="s">
        <v>22</v>
      </c>
      <c r="C13" s="46" t="s">
        <v>23</v>
      </c>
      <c r="D13" s="35" t="s">
        <v>38</v>
      </c>
      <c r="E13" s="43">
        <v>60</v>
      </c>
      <c r="F13" s="22">
        <v>12</v>
      </c>
      <c r="G13" s="22">
        <v>8.4600000000000009</v>
      </c>
      <c r="H13" s="42">
        <v>0.48</v>
      </c>
      <c r="I13" s="42">
        <v>0.06</v>
      </c>
      <c r="J13" s="42">
        <v>4.0199999999999996</v>
      </c>
    </row>
    <row r="14" spans="1:10" x14ac:dyDescent="0.25">
      <c r="A14" s="56"/>
      <c r="B14" s="32" t="s">
        <v>19</v>
      </c>
      <c r="C14" s="44" t="s">
        <v>29</v>
      </c>
      <c r="D14" s="45" t="s">
        <v>30</v>
      </c>
      <c r="E14" s="43">
        <v>200</v>
      </c>
      <c r="F14" s="41">
        <v>14</v>
      </c>
      <c r="G14" s="22">
        <v>94.6</v>
      </c>
      <c r="H14" s="42">
        <v>4.95</v>
      </c>
      <c r="I14" s="42">
        <v>6.27</v>
      </c>
      <c r="J14" s="42">
        <v>23.95</v>
      </c>
    </row>
    <row r="15" spans="1:10" ht="30" x14ac:dyDescent="0.25">
      <c r="A15" s="56"/>
      <c r="B15" s="32" t="s">
        <v>20</v>
      </c>
      <c r="C15" s="34" t="s">
        <v>25</v>
      </c>
      <c r="D15" s="35" t="s">
        <v>26</v>
      </c>
      <c r="E15" s="36">
        <v>90</v>
      </c>
      <c r="F15" s="41">
        <v>44.81</v>
      </c>
      <c r="G15" s="22">
        <v>204</v>
      </c>
      <c r="H15" s="42">
        <f>7.26</f>
        <v>7.26</v>
      </c>
      <c r="I15" s="42">
        <v>12.96</v>
      </c>
      <c r="J15" s="42">
        <v>7.8</v>
      </c>
    </row>
    <row r="16" spans="1:10" ht="30" x14ac:dyDescent="0.25">
      <c r="A16" s="56"/>
      <c r="B16" s="32" t="s">
        <v>21</v>
      </c>
      <c r="C16" s="34" t="s">
        <v>33</v>
      </c>
      <c r="D16" s="39" t="s">
        <v>37</v>
      </c>
      <c r="E16" s="40">
        <v>150</v>
      </c>
      <c r="F16" s="41">
        <v>9.8000000000000007</v>
      </c>
      <c r="G16" s="22">
        <v>240.24</v>
      </c>
      <c r="H16" s="42">
        <v>5.69</v>
      </c>
      <c r="I16" s="42">
        <f>5.42+1.5</f>
        <v>6.92</v>
      </c>
      <c r="J16" s="42">
        <f>36.67+0.03</f>
        <v>36.700000000000003</v>
      </c>
    </row>
    <row r="17" spans="1:10" x14ac:dyDescent="0.25">
      <c r="A17" s="56"/>
      <c r="B17" s="32" t="s">
        <v>32</v>
      </c>
      <c r="C17" s="34" t="s">
        <v>27</v>
      </c>
      <c r="D17" s="35" t="s">
        <v>28</v>
      </c>
      <c r="E17" s="43">
        <v>180</v>
      </c>
      <c r="F17" s="41">
        <v>5.4</v>
      </c>
      <c r="G17" s="22">
        <v>37.44</v>
      </c>
      <c r="H17" s="42">
        <v>0.54</v>
      </c>
      <c r="I17" s="42">
        <v>0.02</v>
      </c>
      <c r="J17" s="42">
        <v>8.8800000000000008</v>
      </c>
    </row>
    <row r="18" spans="1:10" x14ac:dyDescent="0.25">
      <c r="A18" s="56"/>
      <c r="B18" s="14" t="s">
        <v>24</v>
      </c>
      <c r="C18" s="46" t="s">
        <v>15</v>
      </c>
      <c r="D18" s="35" t="s">
        <v>16</v>
      </c>
      <c r="E18" s="43">
        <v>45</v>
      </c>
      <c r="F18" s="22">
        <v>2.56</v>
      </c>
      <c r="G18" s="22">
        <v>105.21</v>
      </c>
      <c r="H18" s="42">
        <v>3.56</v>
      </c>
      <c r="I18" s="42">
        <v>0.45</v>
      </c>
      <c r="J18" s="42">
        <v>21.71</v>
      </c>
    </row>
    <row r="19" spans="1:10" x14ac:dyDescent="0.25">
      <c r="A19" s="56"/>
      <c r="B19" s="52" t="s">
        <v>39</v>
      </c>
      <c r="C19" s="53" t="s">
        <v>15</v>
      </c>
      <c r="D19" s="35" t="s">
        <v>40</v>
      </c>
      <c r="E19" s="43">
        <v>16</v>
      </c>
      <c r="F19" s="54">
        <v>1.1499999999999999</v>
      </c>
      <c r="G19" s="55">
        <v>34.130000000000003</v>
      </c>
      <c r="H19" s="38">
        <v>1.17</v>
      </c>
      <c r="I19" s="38">
        <v>0.21</v>
      </c>
      <c r="J19" s="38">
        <v>6.93</v>
      </c>
    </row>
    <row r="20" spans="1:10" x14ac:dyDescent="0.25">
      <c r="A20" s="56"/>
      <c r="B20" s="28"/>
      <c r="C20" s="14"/>
      <c r="D20" s="14"/>
      <c r="E20" s="48">
        <f>SUM(E13:E19)</f>
        <v>741</v>
      </c>
      <c r="F20" s="48">
        <f t="shared" ref="F20:J20" si="1">SUM(F13:F19)</f>
        <v>89.720000000000013</v>
      </c>
      <c r="G20" s="48">
        <f t="shared" si="1"/>
        <v>724.08</v>
      </c>
      <c r="H20" s="48">
        <f t="shared" si="1"/>
        <v>23.65</v>
      </c>
      <c r="I20" s="48">
        <f t="shared" si="1"/>
        <v>26.89</v>
      </c>
      <c r="J20" s="48">
        <f t="shared" si="1"/>
        <v>109.99000000000001</v>
      </c>
    </row>
    <row r="21" spans="1:10" ht="15.75" thickBot="1" x14ac:dyDescent="0.3">
      <c r="A21" s="57"/>
      <c r="B21" s="29"/>
      <c r="C21" s="29"/>
      <c r="D21" s="29"/>
      <c r="E21" s="29"/>
      <c r="F21" s="30"/>
      <c r="G21" s="29"/>
      <c r="H21" s="29"/>
      <c r="I21" s="29"/>
      <c r="J21" s="31"/>
    </row>
  </sheetData>
  <mergeCells count="1">
    <mergeCell ref="A14:A21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вторник 2-я</vt:lpstr>
      <vt:lpstr>Лист2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2026-02-15T16:32:32Z</dcterms:modified>
</cp:coreProperties>
</file>